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J7" i="1"/>
  <c r="H7" i="1"/>
  <c r="I7" i="1" s="1"/>
  <c r="L7" i="1" s="1"/>
  <c r="I15" i="1" l="1"/>
  <c r="L15" i="1" s="1"/>
  <c r="I11" i="1"/>
  <c r="L11" i="1" s="1"/>
  <c r="I18" i="1"/>
  <c r="L18" i="1" s="1"/>
  <c r="I10" i="1"/>
  <c r="L10" i="1" s="1"/>
  <c r="I14" i="1"/>
  <c r="L14" i="1" s="1"/>
  <c r="I19" i="1"/>
  <c r="L19" i="1" s="1"/>
  <c r="I21" i="1"/>
  <c r="L21" i="1" s="1"/>
  <c r="I17" i="1"/>
  <c r="L17" i="1" s="1"/>
  <c r="I13" i="1"/>
  <c r="L13" i="1" s="1"/>
  <c r="I9" i="1"/>
  <c r="L9" i="1" s="1"/>
  <c r="G24" i="1"/>
  <c r="I20" i="1"/>
  <c r="L20" i="1" s="1"/>
  <c r="I16" i="1"/>
  <c r="L16" i="1" s="1"/>
  <c r="I12" i="1"/>
  <c r="L12" i="1" s="1"/>
  <c r="I8" i="1"/>
  <c r="L8" i="1" s="1"/>
  <c r="K7" i="1"/>
  <c r="I24" i="1" s="1"/>
  <c r="K24" i="1" l="1"/>
</calcChain>
</file>

<file path=xl/sharedStrings.xml><?xml version="1.0" encoding="utf-8"?>
<sst xmlns="http://schemas.openxmlformats.org/spreadsheetml/2006/main" count="61" uniqueCount="55">
  <si>
    <t>Lp.</t>
  </si>
  <si>
    <t>Lokalizacja, nazwa/typ urządzenia</t>
  </si>
  <si>
    <t>Ilosć sztuk</t>
  </si>
  <si>
    <t>Ilość przeglądów</t>
  </si>
  <si>
    <t>Cena jednostkowa 
za 1 przegląd</t>
  </si>
  <si>
    <t>Wartość usługi za przeglądy</t>
  </si>
  <si>
    <t xml:space="preserve"> Netto
/w zł/</t>
  </si>
  <si>
    <t>VAT 
/... %/</t>
  </si>
  <si>
    <t>VAT 
/w zł/</t>
  </si>
  <si>
    <t>Brutto
/w zł/</t>
  </si>
  <si>
    <t>Wartość netto
/w zł/</t>
  </si>
  <si>
    <t>Kwota VAT 
/w zł/</t>
  </si>
  <si>
    <t>Wartość brutto
/w zł/</t>
  </si>
  <si>
    <t>1.</t>
  </si>
  <si>
    <t>2.</t>
  </si>
  <si>
    <t>3.</t>
  </si>
  <si>
    <t>4.</t>
  </si>
  <si>
    <t>5.</t>
  </si>
  <si>
    <t>6.</t>
  </si>
  <si>
    <r>
      <rPr>
        <b/>
        <i/>
        <sz val="7"/>
        <color indexed="8"/>
        <rFont val="Tahoma"/>
        <family val="2"/>
        <charset val="238"/>
      </rPr>
      <t>7.</t>
    </r>
    <r>
      <rPr>
        <i/>
        <sz val="7"/>
        <color indexed="8"/>
        <rFont val="Tahoma"/>
        <family val="2"/>
        <charset val="238"/>
      </rPr>
      <t>=5x6</t>
    </r>
  </si>
  <si>
    <r>
      <rPr>
        <b/>
        <i/>
        <sz val="7"/>
        <color indexed="8"/>
        <rFont val="Tahoma"/>
        <family val="2"/>
        <charset val="238"/>
      </rPr>
      <t>8.</t>
    </r>
    <r>
      <rPr>
        <i/>
        <sz val="7"/>
        <color indexed="8"/>
        <rFont val="Tahoma"/>
        <family val="2"/>
        <charset val="238"/>
      </rPr>
      <t>=5+7</t>
    </r>
  </si>
  <si>
    <r>
      <rPr>
        <b/>
        <i/>
        <sz val="7"/>
        <color indexed="8"/>
        <rFont val="Tahoma"/>
        <family val="2"/>
        <charset val="238"/>
      </rPr>
      <t>9.</t>
    </r>
    <r>
      <rPr>
        <i/>
        <sz val="7"/>
        <color indexed="8"/>
        <rFont val="Tahoma"/>
        <family val="2"/>
        <charset val="238"/>
      </rPr>
      <t>=5x3x4</t>
    </r>
  </si>
  <si>
    <r>
      <rPr>
        <b/>
        <i/>
        <sz val="7"/>
        <color indexed="8"/>
        <rFont val="Tahoma"/>
        <family val="2"/>
        <charset val="238"/>
      </rPr>
      <t>10.</t>
    </r>
    <r>
      <rPr>
        <i/>
        <sz val="7"/>
        <color indexed="8"/>
        <rFont val="Tahoma"/>
        <family val="2"/>
        <charset val="238"/>
      </rPr>
      <t>=7x3x4</t>
    </r>
  </si>
  <si>
    <r>
      <rPr>
        <b/>
        <i/>
        <sz val="7"/>
        <color indexed="8"/>
        <rFont val="Tahoma"/>
        <family val="2"/>
        <charset val="238"/>
      </rPr>
      <t>11.</t>
    </r>
    <r>
      <rPr>
        <i/>
        <sz val="7"/>
        <color indexed="8"/>
        <rFont val="Tahoma"/>
        <family val="2"/>
        <charset val="238"/>
      </rPr>
      <t>=8x3x4</t>
    </r>
  </si>
  <si>
    <t>I.</t>
  </si>
  <si>
    <t xml:space="preserve">Fujitsu agregat AJY108LALH nr 204357 </t>
  </si>
  <si>
    <t xml:space="preserve">Fujitsu agregat AJYA90LALH nr302500  </t>
  </si>
  <si>
    <t xml:space="preserve">Fujitsu AUXD-18GACH  </t>
  </si>
  <si>
    <t xml:space="preserve">Fujitsu ASYA14GACH  </t>
  </si>
  <si>
    <t xml:space="preserve">FUJITSU ASYA09GACH  </t>
  </si>
  <si>
    <t xml:space="preserve">Fujitsu agregat AJY108LALM nr 202494 oraz 202502 </t>
  </si>
  <si>
    <t>7.</t>
  </si>
  <si>
    <t xml:space="preserve">Fujitsu ASYA09LACH  </t>
  </si>
  <si>
    <t>8.</t>
  </si>
  <si>
    <t>Fujitsu ASYA12LACH</t>
  </si>
  <si>
    <t>9.</t>
  </si>
  <si>
    <t xml:space="preserve">Fujitsu ASYA14LACH </t>
  </si>
  <si>
    <t>10.</t>
  </si>
  <si>
    <t>Fujitsu agregat AJY108LALM 203146, 203115</t>
  </si>
  <si>
    <t>11.</t>
  </si>
  <si>
    <t xml:space="preserve">Fujitsu ASYA09LACH </t>
  </si>
  <si>
    <t>12.</t>
  </si>
  <si>
    <t xml:space="preserve">Fujitsu ASYA12LACH  </t>
  </si>
  <si>
    <t>13.</t>
  </si>
  <si>
    <t xml:space="preserve">Fujitsu agregat AJY114LALH nr 202354 </t>
  </si>
  <si>
    <t>14.</t>
  </si>
  <si>
    <t xml:space="preserve">Fujitsu ASYA09LALH  </t>
  </si>
  <si>
    <t>15.</t>
  </si>
  <si>
    <t xml:space="preserve">Fujitsu ASYA14LALH  </t>
  </si>
  <si>
    <t xml:space="preserve">I.   PRZEGLADY KONSERWACYJNE 
     </t>
  </si>
  <si>
    <t>netto</t>
  </si>
  <si>
    <t>podatek</t>
  </si>
  <si>
    <t>brutto</t>
  </si>
  <si>
    <t>Obiekt Dydaktyczny, ul. Grzegórzecka 16</t>
  </si>
  <si>
    <t>CZĘŚĆ V - SYSTEMY VRF/VRV - Załącznik 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</si>
</sst>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3">
    <font>
      <sz val="11"/>
      <color theme="1"/>
      <name val="Calibri"/>
      <family val="2"/>
      <scheme val="minor"/>
    </font>
    <font>
      <sz val="9.5"/>
      <color theme="1"/>
      <name val="Tahoma"/>
      <family val="2"/>
      <charset val="238"/>
    </font>
    <font>
      <b/>
      <sz val="8.5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theme="1"/>
      <name val="Czcionka tekstu podstawowego"/>
      <family val="2"/>
      <charset val="238"/>
    </font>
    <font>
      <b/>
      <sz val="8.5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i/>
      <sz val="7"/>
      <color indexed="8"/>
      <name val="Tahoma"/>
      <family val="2"/>
      <charset val="238"/>
    </font>
    <font>
      <b/>
      <i/>
      <sz val="7"/>
      <color indexed="8"/>
      <name val="Tahoma"/>
      <family val="2"/>
      <charset val="238"/>
    </font>
    <font>
      <sz val="8.5"/>
      <color theme="1"/>
      <name val="Tahoma"/>
      <family val="2"/>
      <charset val="238"/>
    </font>
    <font>
      <sz val="8.5"/>
      <color rgb="FF000000"/>
      <name val="Tahoma"/>
      <family val="2"/>
      <charset val="238"/>
    </font>
    <font>
      <sz val="8.5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9" fontId="9" fillId="0" borderId="8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L1"/>
    </sheetView>
  </sheetViews>
  <sheetFormatPr defaultRowHeight="15"/>
  <cols>
    <col min="1" max="1" width="4.140625" customWidth="1"/>
    <col min="2" max="2" width="16.85546875" customWidth="1"/>
    <col min="3" max="3" width="7.5703125" customWidth="1"/>
    <col min="4" max="4" width="7" customWidth="1"/>
    <col min="5" max="5" width="2.85546875" customWidth="1"/>
    <col min="6" max="6" width="4.85546875" customWidth="1"/>
    <col min="7" max="7" width="5.7109375" customWidth="1"/>
    <col min="8" max="8" width="7.7109375" customWidth="1"/>
    <col min="9" max="9" width="7.28515625" customWidth="1"/>
    <col min="10" max="10" width="7" customWidth="1"/>
    <col min="11" max="11" width="7.85546875" customWidth="1"/>
    <col min="12" max="12" width="7.5703125" customWidth="1"/>
  </cols>
  <sheetData>
    <row r="1" spans="1:14" ht="21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</row>
    <row r="2" spans="1:14" ht="38.2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.75" customHeight="1">
      <c r="A3" s="22" t="s">
        <v>0</v>
      </c>
      <c r="B3" s="24" t="s">
        <v>1</v>
      </c>
      <c r="C3" s="22" t="s">
        <v>2</v>
      </c>
      <c r="D3" s="22" t="s">
        <v>3</v>
      </c>
      <c r="E3" s="27" t="s">
        <v>4</v>
      </c>
      <c r="F3" s="28"/>
      <c r="G3" s="29"/>
      <c r="H3" s="29"/>
      <c r="I3" s="30"/>
      <c r="J3" s="31" t="s">
        <v>5</v>
      </c>
      <c r="K3" s="32"/>
      <c r="L3" s="33"/>
      <c r="M3" s="2"/>
      <c r="N3" s="2"/>
    </row>
    <row r="4" spans="1:14" ht="31.5">
      <c r="A4" s="23"/>
      <c r="B4" s="25"/>
      <c r="C4" s="23"/>
      <c r="D4" s="26"/>
      <c r="E4" s="27" t="s">
        <v>6</v>
      </c>
      <c r="F4" s="34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/>
      <c r="N4" s="4"/>
    </row>
    <row r="5" spans="1:14">
      <c r="A5" s="5" t="s">
        <v>13</v>
      </c>
      <c r="B5" s="6" t="s">
        <v>14</v>
      </c>
      <c r="C5" s="5" t="s">
        <v>15</v>
      </c>
      <c r="D5" s="6" t="s">
        <v>16</v>
      </c>
      <c r="E5" s="35" t="s">
        <v>17</v>
      </c>
      <c r="F5" s="36"/>
      <c r="G5" s="5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2"/>
      <c r="N5" s="2"/>
    </row>
    <row r="6" spans="1:14">
      <c r="A6" s="8" t="s">
        <v>24</v>
      </c>
      <c r="B6" s="37" t="s">
        <v>53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2"/>
      <c r="N6" s="2"/>
    </row>
    <row r="7" spans="1:14" ht="31.5">
      <c r="A7" s="9" t="s">
        <v>13</v>
      </c>
      <c r="B7" s="10" t="s">
        <v>25</v>
      </c>
      <c r="C7" s="11">
        <v>1</v>
      </c>
      <c r="D7" s="11">
        <v>4</v>
      </c>
      <c r="E7" s="18"/>
      <c r="F7" s="19"/>
      <c r="G7" s="12">
        <v>0.23</v>
      </c>
      <c r="H7" s="13">
        <f>ROUND(E7*G7,2)</f>
        <v>0</v>
      </c>
      <c r="I7" s="13">
        <f>E7+H7</f>
        <v>0</v>
      </c>
      <c r="J7" s="13">
        <f t="shared" ref="J7:J21" si="0">ROUND(E7*C7*D7,2)</f>
        <v>0</v>
      </c>
      <c r="K7" s="13">
        <f>ROUND(H7*C7*D7,2)</f>
        <v>0</v>
      </c>
      <c r="L7" s="13">
        <f t="shared" ref="L7:L21" si="1">ROUND(I7*C7*D7,2)</f>
        <v>0</v>
      </c>
      <c r="M7" s="2"/>
      <c r="N7" s="2"/>
    </row>
    <row r="8" spans="1:14" ht="21">
      <c r="A8" s="9" t="s">
        <v>14</v>
      </c>
      <c r="B8" s="10" t="s">
        <v>26</v>
      </c>
      <c r="C8" s="11">
        <v>1</v>
      </c>
      <c r="D8" s="11">
        <v>4</v>
      </c>
      <c r="E8" s="18"/>
      <c r="F8" s="19"/>
      <c r="G8" s="12">
        <v>0.23</v>
      </c>
      <c r="H8" s="13">
        <f t="shared" ref="H8:H21" si="2">ROUND(E8*G8,2)</f>
        <v>0</v>
      </c>
      <c r="I8" s="13">
        <f t="shared" ref="I8:I21" si="3">E8+H8</f>
        <v>0</v>
      </c>
      <c r="J8" s="13">
        <f t="shared" si="0"/>
        <v>0</v>
      </c>
      <c r="K8" s="13">
        <f t="shared" ref="K8:K21" si="4">ROUND(H8*C8*D8,2)</f>
        <v>0</v>
      </c>
      <c r="L8" s="13">
        <f t="shared" si="1"/>
        <v>0</v>
      </c>
      <c r="M8" s="2"/>
      <c r="N8" s="2"/>
    </row>
    <row r="9" spans="1:14">
      <c r="A9" s="9" t="s">
        <v>15</v>
      </c>
      <c r="B9" s="10" t="s">
        <v>27</v>
      </c>
      <c r="C9" s="11">
        <v>1</v>
      </c>
      <c r="D9" s="11">
        <v>4</v>
      </c>
      <c r="E9" s="18"/>
      <c r="F9" s="19"/>
      <c r="G9" s="12">
        <v>0.23</v>
      </c>
      <c r="H9" s="13">
        <f t="shared" si="2"/>
        <v>0</v>
      </c>
      <c r="I9" s="13">
        <f t="shared" si="3"/>
        <v>0</v>
      </c>
      <c r="J9" s="13">
        <f t="shared" si="0"/>
        <v>0</v>
      </c>
      <c r="K9" s="13">
        <f t="shared" si="4"/>
        <v>0</v>
      </c>
      <c r="L9" s="13">
        <f t="shared" si="1"/>
        <v>0</v>
      </c>
      <c r="M9" s="2"/>
      <c r="N9" s="2"/>
    </row>
    <row r="10" spans="1:14">
      <c r="A10" s="9" t="s">
        <v>16</v>
      </c>
      <c r="B10" s="10" t="s">
        <v>28</v>
      </c>
      <c r="C10" s="11">
        <v>2</v>
      </c>
      <c r="D10" s="11">
        <v>4</v>
      </c>
      <c r="E10" s="18"/>
      <c r="F10" s="19"/>
      <c r="G10" s="12">
        <v>0.23</v>
      </c>
      <c r="H10" s="13">
        <f t="shared" si="2"/>
        <v>0</v>
      </c>
      <c r="I10" s="13">
        <f t="shared" si="3"/>
        <v>0</v>
      </c>
      <c r="J10" s="13">
        <f t="shared" si="0"/>
        <v>0</v>
      </c>
      <c r="K10" s="13">
        <f t="shared" si="4"/>
        <v>0</v>
      </c>
      <c r="L10" s="13">
        <f t="shared" si="1"/>
        <v>0</v>
      </c>
      <c r="M10" s="2"/>
      <c r="N10" s="2"/>
    </row>
    <row r="11" spans="1:14" ht="24" customHeight="1">
      <c r="A11" s="9" t="s">
        <v>17</v>
      </c>
      <c r="B11" s="10" t="s">
        <v>29</v>
      </c>
      <c r="C11" s="11">
        <v>19</v>
      </c>
      <c r="D11" s="11">
        <v>4</v>
      </c>
      <c r="E11" s="18"/>
      <c r="F11" s="19"/>
      <c r="G11" s="12">
        <v>0.23</v>
      </c>
      <c r="H11" s="13">
        <f t="shared" si="2"/>
        <v>0</v>
      </c>
      <c r="I11" s="13">
        <f t="shared" si="3"/>
        <v>0</v>
      </c>
      <c r="J11" s="13">
        <f t="shared" si="0"/>
        <v>0</v>
      </c>
      <c r="K11" s="13">
        <f t="shared" si="4"/>
        <v>0</v>
      </c>
      <c r="L11" s="13">
        <f t="shared" si="1"/>
        <v>0</v>
      </c>
      <c r="M11" s="2"/>
      <c r="N11" s="2"/>
    </row>
    <row r="12" spans="1:14" ht="31.5">
      <c r="A12" s="9" t="s">
        <v>18</v>
      </c>
      <c r="B12" s="10" t="s">
        <v>30</v>
      </c>
      <c r="C12" s="11">
        <v>2</v>
      </c>
      <c r="D12" s="14">
        <v>4</v>
      </c>
      <c r="E12" s="39"/>
      <c r="F12" s="39"/>
      <c r="G12" s="12">
        <v>0.23</v>
      </c>
      <c r="H12" s="13">
        <f t="shared" si="2"/>
        <v>0</v>
      </c>
      <c r="I12" s="13">
        <f t="shared" si="3"/>
        <v>0</v>
      </c>
      <c r="J12" s="13">
        <f t="shared" si="0"/>
        <v>0</v>
      </c>
      <c r="K12" s="13">
        <f t="shared" si="4"/>
        <v>0</v>
      </c>
      <c r="L12" s="13">
        <f t="shared" si="1"/>
        <v>0</v>
      </c>
      <c r="M12" s="2"/>
      <c r="N12" s="2"/>
    </row>
    <row r="13" spans="1:14">
      <c r="A13" s="9" t="s">
        <v>31</v>
      </c>
      <c r="B13" s="10" t="s">
        <v>32</v>
      </c>
      <c r="C13" s="11">
        <v>17</v>
      </c>
      <c r="D13" s="15">
        <v>4</v>
      </c>
      <c r="E13" s="18"/>
      <c r="F13" s="19"/>
      <c r="G13" s="12">
        <v>0.23</v>
      </c>
      <c r="H13" s="13">
        <f t="shared" si="2"/>
        <v>0</v>
      </c>
      <c r="I13" s="13">
        <f t="shared" si="3"/>
        <v>0</v>
      </c>
      <c r="J13" s="13">
        <f t="shared" si="0"/>
        <v>0</v>
      </c>
      <c r="K13" s="13">
        <f t="shared" si="4"/>
        <v>0</v>
      </c>
      <c r="L13" s="13">
        <f t="shared" si="1"/>
        <v>0</v>
      </c>
      <c r="M13" s="2"/>
      <c r="N13" s="2"/>
    </row>
    <row r="14" spans="1:14">
      <c r="A14" s="9" t="s">
        <v>33</v>
      </c>
      <c r="B14" s="10" t="s">
        <v>34</v>
      </c>
      <c r="C14" s="11">
        <v>4</v>
      </c>
      <c r="D14" s="15">
        <v>4</v>
      </c>
      <c r="E14" s="18"/>
      <c r="F14" s="19"/>
      <c r="G14" s="12">
        <v>0.23</v>
      </c>
      <c r="H14" s="13">
        <f t="shared" si="2"/>
        <v>0</v>
      </c>
      <c r="I14" s="13">
        <f t="shared" si="3"/>
        <v>0</v>
      </c>
      <c r="J14" s="13">
        <f t="shared" si="0"/>
        <v>0</v>
      </c>
      <c r="K14" s="13">
        <f t="shared" si="4"/>
        <v>0</v>
      </c>
      <c r="L14" s="13">
        <f t="shared" si="1"/>
        <v>0</v>
      </c>
      <c r="M14" s="2"/>
      <c r="N14" s="2"/>
    </row>
    <row r="15" spans="1:14" ht="26.25" customHeight="1">
      <c r="A15" s="9" t="s">
        <v>35</v>
      </c>
      <c r="B15" s="10" t="s">
        <v>36</v>
      </c>
      <c r="C15" s="11">
        <v>3</v>
      </c>
      <c r="D15" s="15">
        <v>4</v>
      </c>
      <c r="E15" s="18"/>
      <c r="F15" s="19"/>
      <c r="G15" s="12">
        <v>0.23</v>
      </c>
      <c r="H15" s="13">
        <f t="shared" si="2"/>
        <v>0</v>
      </c>
      <c r="I15" s="13">
        <f t="shared" si="3"/>
        <v>0</v>
      </c>
      <c r="J15" s="13">
        <f t="shared" si="0"/>
        <v>0</v>
      </c>
      <c r="K15" s="13">
        <f t="shared" si="4"/>
        <v>0</v>
      </c>
      <c r="L15" s="13">
        <f t="shared" si="1"/>
        <v>0</v>
      </c>
      <c r="M15" s="2"/>
      <c r="N15" s="2"/>
    </row>
    <row r="16" spans="1:14" ht="31.5">
      <c r="A16" s="9" t="s">
        <v>37</v>
      </c>
      <c r="B16" s="10" t="s">
        <v>38</v>
      </c>
      <c r="C16" s="11">
        <v>2</v>
      </c>
      <c r="D16" s="16">
        <v>4</v>
      </c>
      <c r="E16" s="18"/>
      <c r="F16" s="19"/>
      <c r="G16" s="12">
        <v>0.23</v>
      </c>
      <c r="H16" s="13">
        <f t="shared" si="2"/>
        <v>0</v>
      </c>
      <c r="I16" s="13">
        <f t="shared" si="3"/>
        <v>0</v>
      </c>
      <c r="J16" s="13">
        <f t="shared" si="0"/>
        <v>0</v>
      </c>
      <c r="K16" s="13">
        <f t="shared" si="4"/>
        <v>0</v>
      </c>
      <c r="L16" s="13">
        <f t="shared" si="1"/>
        <v>0</v>
      </c>
      <c r="M16" s="2"/>
      <c r="N16" s="2"/>
    </row>
    <row r="17" spans="1:14">
      <c r="A17" s="9" t="s">
        <v>39</v>
      </c>
      <c r="B17" s="10" t="s">
        <v>40</v>
      </c>
      <c r="C17" s="11">
        <v>6</v>
      </c>
      <c r="D17" s="16">
        <v>4</v>
      </c>
      <c r="E17" s="18"/>
      <c r="F17" s="19"/>
      <c r="G17" s="12">
        <v>0.23</v>
      </c>
      <c r="H17" s="13">
        <f t="shared" si="2"/>
        <v>0</v>
      </c>
      <c r="I17" s="13">
        <f t="shared" si="3"/>
        <v>0</v>
      </c>
      <c r="J17" s="13">
        <f t="shared" si="0"/>
        <v>0</v>
      </c>
      <c r="K17" s="13">
        <f t="shared" si="4"/>
        <v>0</v>
      </c>
      <c r="L17" s="13">
        <f t="shared" si="1"/>
        <v>0</v>
      </c>
      <c r="M17" s="2"/>
      <c r="N17" s="2"/>
    </row>
    <row r="18" spans="1:14">
      <c r="A18" s="9" t="s">
        <v>41</v>
      </c>
      <c r="B18" s="10" t="s">
        <v>42</v>
      </c>
      <c r="C18" s="11">
        <v>1</v>
      </c>
      <c r="D18" s="15">
        <v>4</v>
      </c>
      <c r="E18" s="18"/>
      <c r="F18" s="19"/>
      <c r="G18" s="12">
        <v>0.23</v>
      </c>
      <c r="H18" s="13">
        <f t="shared" si="2"/>
        <v>0</v>
      </c>
      <c r="I18" s="13">
        <f t="shared" si="3"/>
        <v>0</v>
      </c>
      <c r="J18" s="13">
        <f t="shared" si="0"/>
        <v>0</v>
      </c>
      <c r="K18" s="13">
        <f t="shared" si="4"/>
        <v>0</v>
      </c>
      <c r="L18" s="13">
        <f t="shared" si="1"/>
        <v>0</v>
      </c>
      <c r="M18" s="2"/>
      <c r="N18" s="2"/>
    </row>
    <row r="19" spans="1:14" ht="31.5">
      <c r="A19" s="9" t="s">
        <v>43</v>
      </c>
      <c r="B19" s="10" t="s">
        <v>44</v>
      </c>
      <c r="C19" s="11">
        <v>1</v>
      </c>
      <c r="D19" s="14">
        <v>4</v>
      </c>
      <c r="E19" s="39"/>
      <c r="F19" s="39"/>
      <c r="G19" s="12">
        <v>0.23</v>
      </c>
      <c r="H19" s="13">
        <f t="shared" si="2"/>
        <v>0</v>
      </c>
      <c r="I19" s="13">
        <f t="shared" si="3"/>
        <v>0</v>
      </c>
      <c r="J19" s="13">
        <f t="shared" si="0"/>
        <v>0</v>
      </c>
      <c r="K19" s="13">
        <f t="shared" si="4"/>
        <v>0</v>
      </c>
      <c r="L19" s="13">
        <f t="shared" si="1"/>
        <v>0</v>
      </c>
      <c r="M19" s="2"/>
      <c r="N19" s="2"/>
    </row>
    <row r="20" spans="1:14">
      <c r="A20" s="9" t="s">
        <v>45</v>
      </c>
      <c r="B20" s="10" t="s">
        <v>46</v>
      </c>
      <c r="C20" s="11">
        <v>18</v>
      </c>
      <c r="D20" s="15">
        <v>4</v>
      </c>
      <c r="E20" s="18"/>
      <c r="F20" s="19"/>
      <c r="G20" s="12">
        <v>0.23</v>
      </c>
      <c r="H20" s="13">
        <f t="shared" si="2"/>
        <v>0</v>
      </c>
      <c r="I20" s="13">
        <f t="shared" si="3"/>
        <v>0</v>
      </c>
      <c r="J20" s="13">
        <f t="shared" si="0"/>
        <v>0</v>
      </c>
      <c r="K20" s="13">
        <f t="shared" si="4"/>
        <v>0</v>
      </c>
      <c r="L20" s="13">
        <f t="shared" si="1"/>
        <v>0</v>
      </c>
      <c r="M20" s="2"/>
      <c r="N20" s="2"/>
    </row>
    <row r="21" spans="1:14">
      <c r="A21" s="9" t="s">
        <v>47</v>
      </c>
      <c r="B21" s="10" t="s">
        <v>48</v>
      </c>
      <c r="C21" s="11">
        <v>3</v>
      </c>
      <c r="D21" s="17">
        <v>4</v>
      </c>
      <c r="E21" s="18"/>
      <c r="F21" s="19"/>
      <c r="G21" s="12">
        <v>0.23</v>
      </c>
      <c r="H21" s="13">
        <f t="shared" si="2"/>
        <v>0</v>
      </c>
      <c r="I21" s="13">
        <f t="shared" si="3"/>
        <v>0</v>
      </c>
      <c r="J21" s="13">
        <f t="shared" si="0"/>
        <v>0</v>
      </c>
      <c r="K21" s="13">
        <f t="shared" si="4"/>
        <v>0</v>
      </c>
      <c r="L21" s="13">
        <f t="shared" si="1"/>
        <v>0</v>
      </c>
      <c r="M21" s="2"/>
      <c r="N21" s="2"/>
    </row>
    <row r="23" spans="1:14">
      <c r="G23" s="40" t="s">
        <v>50</v>
      </c>
      <c r="H23" s="40"/>
      <c r="I23" s="40" t="s">
        <v>51</v>
      </c>
      <c r="J23" s="40"/>
      <c r="K23" s="40" t="s">
        <v>52</v>
      </c>
      <c r="L23" s="40"/>
    </row>
    <row r="24" spans="1:14">
      <c r="G24" s="41">
        <f>SUM(J7:J21)</f>
        <v>0</v>
      </c>
      <c r="H24" s="40"/>
      <c r="I24" s="41">
        <f>SUM(K7:K21)</f>
        <v>0</v>
      </c>
      <c r="J24" s="40"/>
      <c r="K24" s="41">
        <f>SUM(L7:L21)</f>
        <v>0</v>
      </c>
      <c r="L24" s="40"/>
    </row>
  </sheetData>
  <mergeCells count="32">
    <mergeCell ref="K23:L23"/>
    <mergeCell ref="K24:L24"/>
    <mergeCell ref="I23:J23"/>
    <mergeCell ref="I24:J24"/>
    <mergeCell ref="G23:H23"/>
    <mergeCell ref="G24:H24"/>
    <mergeCell ref="E21:F21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10:F10"/>
    <mergeCell ref="A1:L1"/>
    <mergeCell ref="A2:N2"/>
    <mergeCell ref="A3:A4"/>
    <mergeCell ref="B3:B4"/>
    <mergeCell ref="C3:C4"/>
    <mergeCell ref="D3:D4"/>
    <mergeCell ref="E3:I3"/>
    <mergeCell ref="J3:L3"/>
    <mergeCell ref="E4:F4"/>
    <mergeCell ref="E5:F5"/>
    <mergeCell ref="B6:L6"/>
    <mergeCell ref="E7:F7"/>
    <mergeCell ref="E8:F8"/>
    <mergeCell ref="E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2019-06-17T10:05:23Z</dcterms:modified>
</cp:coreProperties>
</file>