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alkulacja ceny oferty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18" i="1" l="1"/>
  <c r="J14" i="1"/>
  <c r="J10" i="1"/>
  <c r="F18" i="1"/>
  <c r="H18" i="1" s="1"/>
  <c r="F14" i="1"/>
  <c r="H14" i="1" s="1"/>
  <c r="F10" i="1"/>
  <c r="H10" i="1" s="1"/>
  <c r="K18" i="1" l="1"/>
  <c r="L18" i="1" s="1"/>
  <c r="J15" i="1"/>
  <c r="K15" i="1" s="1"/>
  <c r="F15" i="1"/>
  <c r="H15" i="1" s="1"/>
  <c r="K14" i="1"/>
  <c r="L14" i="1" s="1"/>
  <c r="J11" i="1"/>
  <c r="K11" i="1" s="1"/>
  <c r="F11" i="1"/>
  <c r="H11" i="1" s="1"/>
  <c r="K10" i="1"/>
  <c r="L10" i="1" s="1"/>
  <c r="J7" i="1"/>
  <c r="F7" i="1"/>
  <c r="H7" i="1" s="1"/>
  <c r="K7" i="1" l="1"/>
  <c r="J19" i="1"/>
  <c r="L15" i="1"/>
  <c r="L11" i="1"/>
  <c r="L7" i="1" l="1"/>
  <c r="K19" i="1"/>
  <c r="L19" i="1" s="1"/>
</calcChain>
</file>

<file path=xl/sharedStrings.xml><?xml version="1.0" encoding="utf-8"?>
<sst xmlns="http://schemas.openxmlformats.org/spreadsheetml/2006/main" count="29" uniqueCount="28">
  <si>
    <t>Przedmiot zamówienia</t>
  </si>
  <si>
    <r>
      <t>Cena jednostkowa netto za osobo/dzień w PLN</t>
    </r>
    <r>
      <rPr>
        <sz val="8"/>
        <color rgb="FFFF0000"/>
        <rFont val="Calibri"/>
        <family val="2"/>
        <charset val="238"/>
      </rPr>
      <t>*</t>
    </r>
  </si>
  <si>
    <t>VAT w %</t>
  </si>
  <si>
    <t>kwota Vat</t>
  </si>
  <si>
    <t>Cena jednostkowa brutto za osobo/dzień w PLN*</t>
  </si>
  <si>
    <t>Planowana ilość osobo/dni</t>
  </si>
  <si>
    <t>Wartość netto w PLN dla planowanej ilości osobo/dni</t>
  </si>
  <si>
    <t>Kwota VAT</t>
  </si>
  <si>
    <t>Wartość brutto</t>
  </si>
  <si>
    <t>a</t>
  </si>
  <si>
    <t>b - wypełnia Wykonawca</t>
  </si>
  <si>
    <t>c</t>
  </si>
  <si>
    <t>d = b x c</t>
  </si>
  <si>
    <t>e = b + d</t>
  </si>
  <si>
    <t>f</t>
  </si>
  <si>
    <t>g = b x f</t>
  </si>
  <si>
    <t>h =c x g</t>
  </si>
  <si>
    <t>i = g + h</t>
  </si>
  <si>
    <t>DZIEŃ I</t>
  </si>
  <si>
    <t>Serwis kawowy</t>
  </si>
  <si>
    <t>w godz. 14.00-18.00</t>
  </si>
  <si>
    <t>DZIEŃ II</t>
  </si>
  <si>
    <t xml:space="preserve"> w godz.</t>
  </si>
  <si>
    <t>7.30-17.30</t>
  </si>
  <si>
    <t>Obiad/</t>
  </si>
  <si>
    <t>lunch</t>
  </si>
  <si>
    <t xml:space="preserve">Razem </t>
  </si>
  <si>
    <t>KALKULACJA CENY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</si>
</sst>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1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3" borderId="2" xfId="0" applyFill="1" applyBorder="1" applyAlignment="1">
      <alignment vertical="center" wrapText="1"/>
    </xf>
    <xf numFmtId="9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9" fontId="4" fillId="0" borderId="8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8" fontId="3" fillId="3" borderId="2" xfId="0" applyNumberFormat="1" applyFont="1" applyFill="1" applyBorder="1" applyAlignment="1">
      <alignment horizontal="center" vertical="center" wrapText="1"/>
    </xf>
    <xf numFmtId="8" fontId="3" fillId="3" borderId="3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vertical="center" wrapText="1"/>
    </xf>
    <xf numFmtId="0" fontId="0" fillId="3" borderId="38" xfId="0" applyFill="1" applyBorder="1" applyAlignment="1">
      <alignment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8" fontId="10" fillId="0" borderId="37" xfId="0" applyNumberFormat="1" applyFont="1" applyBorder="1" applyAlignment="1">
      <alignment horizontal="center" vertical="center" wrapText="1"/>
    </xf>
    <xf numFmtId="8" fontId="10" fillId="0" borderId="41" xfId="0" applyNumberFormat="1" applyFont="1" applyBorder="1" applyAlignment="1">
      <alignment horizontal="center" vertical="center" wrapText="1"/>
    </xf>
    <xf numFmtId="8" fontId="1" fillId="0" borderId="17" xfId="0" applyNumberFormat="1" applyFont="1" applyBorder="1" applyAlignment="1">
      <alignment horizontal="center" vertical="center" wrapText="1"/>
    </xf>
    <xf numFmtId="8" fontId="1" fillId="0" borderId="18" xfId="0" applyNumberFormat="1" applyFont="1" applyBorder="1" applyAlignment="1">
      <alignment horizontal="center" vertical="center" wrapText="1"/>
    </xf>
    <xf numFmtId="8" fontId="1" fillId="0" borderId="19" xfId="0" applyNumberFormat="1" applyFont="1" applyBorder="1" applyAlignment="1">
      <alignment horizontal="center" vertical="center" wrapText="1"/>
    </xf>
    <xf numFmtId="8" fontId="4" fillId="0" borderId="11" xfId="0" applyNumberFormat="1" applyFont="1" applyBorder="1" applyAlignment="1">
      <alignment horizontal="center" vertical="center" wrapText="1"/>
    </xf>
    <xf numFmtId="8" fontId="4" fillId="0" borderId="10" xfId="0" applyNumberFormat="1" applyFont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right" vertical="center" wrapText="1"/>
    </xf>
    <xf numFmtId="0" fontId="3" fillId="3" borderId="35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8" fontId="1" fillId="0" borderId="29" xfId="0" applyNumberFormat="1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8" fontId="4" fillId="0" borderId="13" xfId="0" applyNumberFormat="1" applyFont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center"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8" fontId="4" fillId="0" borderId="7" xfId="0" applyNumberFormat="1" applyFont="1" applyBorder="1" applyAlignment="1">
      <alignment horizontal="center" vertical="center" wrapText="1"/>
    </xf>
    <xf numFmtId="8" fontId="4" fillId="0" borderId="16" xfId="0" applyNumberFormat="1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8" fontId="4" fillId="0" borderId="17" xfId="0" applyNumberFormat="1" applyFont="1" applyBorder="1" applyAlignment="1">
      <alignment horizontal="center" vertical="center" wrapText="1"/>
    </xf>
    <xf numFmtId="8" fontId="4" fillId="0" borderId="18" xfId="0" applyNumberFormat="1" applyFont="1" applyBorder="1" applyAlignment="1">
      <alignment horizontal="center" vertical="center" wrapText="1"/>
    </xf>
    <xf numFmtId="8" fontId="4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8" fontId="1" fillId="0" borderId="12" xfId="0" applyNumberFormat="1" applyFont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8" fontId="1" fillId="0" borderId="22" xfId="0" applyNumberFormat="1" applyFont="1" applyBorder="1" applyAlignment="1">
      <alignment horizontal="center" vertical="center" wrapText="1"/>
    </xf>
    <xf numFmtId="8" fontId="10" fillId="0" borderId="37" xfId="0" applyNumberFormat="1" applyFont="1" applyBorder="1" applyAlignment="1">
      <alignment horizontal="center" vertical="center" wrapText="1"/>
    </xf>
    <xf numFmtId="8" fontId="0" fillId="0" borderId="37" xfId="0" applyNumberFormat="1" applyBorder="1" applyAlignment="1">
      <alignment horizontal="center" vertical="center" wrapText="1"/>
    </xf>
    <xf numFmtId="9" fontId="4" fillId="0" borderId="23" xfId="0" applyNumberFormat="1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9" fontId="4" fillId="0" borderId="25" xfId="0" applyNumberFormat="1" applyFont="1" applyBorder="1" applyAlignment="1">
      <alignment horizontal="center" vertical="center" wrapText="1"/>
    </xf>
    <xf numFmtId="8" fontId="4" fillId="0" borderId="29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8" fontId="1" fillId="0" borderId="26" xfId="0" applyNumberFormat="1" applyFont="1" applyBorder="1" applyAlignment="1">
      <alignment horizontal="center" vertical="center" wrapText="1"/>
    </xf>
    <xf numFmtId="8" fontId="1" fillId="0" borderId="31" xfId="0" applyNumberFormat="1" applyFont="1" applyBorder="1" applyAlignment="1">
      <alignment horizontal="center" vertical="center" wrapText="1"/>
    </xf>
    <xf numFmtId="8" fontId="1" fillId="0" borderId="24" xfId="0" applyNumberFormat="1" applyFont="1" applyBorder="1" applyAlignment="1">
      <alignment horizontal="center" vertical="center" wrapText="1"/>
    </xf>
    <xf numFmtId="8" fontId="1" fillId="0" borderId="25" xfId="0" applyNumberFormat="1" applyFont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9" fontId="4" fillId="0" borderId="31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8" fontId="4" fillId="0" borderId="32" xfId="0" applyNumberFormat="1" applyFont="1" applyBorder="1" applyAlignment="1">
      <alignment horizontal="center" vertical="center" wrapText="1"/>
    </xf>
    <xf numFmtId="8" fontId="4" fillId="0" borderId="33" xfId="0" applyNumberFormat="1" applyFont="1" applyBorder="1" applyAlignment="1">
      <alignment horizontal="center" vertical="center" wrapText="1"/>
    </xf>
    <xf numFmtId="8" fontId="1" fillId="0" borderId="23" xfId="0" applyNumberFormat="1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8" fontId="4" fillId="0" borderId="27" xfId="0" applyNumberFormat="1" applyFont="1" applyBorder="1" applyAlignment="1">
      <alignment horizontal="center" vertical="center" wrapText="1"/>
    </xf>
    <xf numFmtId="8" fontId="4" fillId="0" borderId="2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workbookViewId="0">
      <selection activeCell="B2" sqref="B2:L2"/>
    </sheetView>
  </sheetViews>
  <sheetFormatPr defaultRowHeight="15" x14ac:dyDescent="0.25"/>
  <cols>
    <col min="4" max="4" width="12.42578125" customWidth="1"/>
    <col min="5" max="5" width="17" customWidth="1"/>
    <col min="6" max="6" width="6" customWidth="1"/>
    <col min="7" max="7" width="8.5703125" customWidth="1"/>
    <col min="11" max="11" width="18.7109375" customWidth="1"/>
    <col min="12" max="12" width="17.42578125" customWidth="1"/>
  </cols>
  <sheetData>
    <row r="2" spans="2:12" ht="18.75" x14ac:dyDescent="0.25">
      <c r="B2" s="74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2" ht="15.75" thickBot="1" x14ac:dyDescent="0.3"/>
    <row r="4" spans="2:12" ht="68.25" thickBot="1" x14ac:dyDescent="0.3">
      <c r="B4" s="34" t="s">
        <v>0</v>
      </c>
      <c r="C4" s="34"/>
      <c r="D4" s="13" t="s">
        <v>1</v>
      </c>
      <c r="E4" s="13" t="s">
        <v>2</v>
      </c>
      <c r="F4" s="69" t="s">
        <v>3</v>
      </c>
      <c r="G4" s="70"/>
      <c r="H4" s="13" t="s">
        <v>4</v>
      </c>
      <c r="I4" s="13" t="s">
        <v>5</v>
      </c>
      <c r="J4" s="13" t="s">
        <v>6</v>
      </c>
      <c r="K4" s="13" t="s">
        <v>7</v>
      </c>
      <c r="L4" s="13" t="s">
        <v>8</v>
      </c>
    </row>
    <row r="5" spans="2:12" ht="30.75" thickBot="1" x14ac:dyDescent="0.3">
      <c r="B5" s="35" t="s">
        <v>9</v>
      </c>
      <c r="C5" s="35"/>
      <c r="D5" s="14" t="s">
        <v>10</v>
      </c>
      <c r="E5" s="15" t="s">
        <v>11</v>
      </c>
      <c r="F5" s="71" t="s">
        <v>12</v>
      </c>
      <c r="G5" s="70"/>
      <c r="H5" s="15" t="s">
        <v>13</v>
      </c>
      <c r="I5" s="16" t="s">
        <v>14</v>
      </c>
      <c r="J5" s="16" t="s">
        <v>15</v>
      </c>
      <c r="K5" s="16" t="s">
        <v>16</v>
      </c>
      <c r="L5" s="16" t="s">
        <v>17</v>
      </c>
    </row>
    <row r="6" spans="2:12" ht="15.75" thickBot="1" x14ac:dyDescent="0.3">
      <c r="B6" s="36"/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2:12" ht="23.25" thickBot="1" x14ac:dyDescent="0.3">
      <c r="B7" s="39" t="s">
        <v>18</v>
      </c>
      <c r="C7" s="19" t="s">
        <v>19</v>
      </c>
      <c r="D7" s="57">
        <v>0</v>
      </c>
      <c r="E7" s="59">
        <v>0.08</v>
      </c>
      <c r="F7" s="42">
        <f>D7*E7</f>
        <v>0</v>
      </c>
      <c r="G7" s="43"/>
      <c r="H7" s="48">
        <f>D7+F7</f>
        <v>0</v>
      </c>
      <c r="I7" s="51">
        <v>50</v>
      </c>
      <c r="J7" s="54">
        <f>D7*I7</f>
        <v>0</v>
      </c>
      <c r="K7" s="77">
        <f>E7*J7</f>
        <v>0</v>
      </c>
      <c r="L7" s="25">
        <f>J7+K7</f>
        <v>0</v>
      </c>
    </row>
    <row r="8" spans="2:12" ht="23.25" thickBot="1" x14ac:dyDescent="0.3">
      <c r="B8" s="40"/>
      <c r="C8" s="20" t="s">
        <v>20</v>
      </c>
      <c r="D8" s="58"/>
      <c r="E8" s="60"/>
      <c r="F8" s="44"/>
      <c r="G8" s="45"/>
      <c r="H8" s="49"/>
      <c r="I8" s="52"/>
      <c r="J8" s="55"/>
      <c r="K8" s="67"/>
      <c r="L8" s="26"/>
    </row>
    <row r="9" spans="2:12" ht="15.75" thickBot="1" x14ac:dyDescent="0.3">
      <c r="B9" s="40"/>
      <c r="C9" s="17"/>
      <c r="D9" s="58"/>
      <c r="E9" s="61"/>
      <c r="F9" s="46"/>
      <c r="G9" s="47"/>
      <c r="H9" s="50"/>
      <c r="I9" s="52"/>
      <c r="J9" s="56"/>
      <c r="K9" s="68"/>
      <c r="L9" s="27"/>
    </row>
    <row r="10" spans="2:12" ht="40.5" customHeight="1" thickBot="1" x14ac:dyDescent="0.3">
      <c r="B10" s="41"/>
      <c r="C10" s="18"/>
      <c r="D10" s="23">
        <v>0</v>
      </c>
      <c r="E10" s="2">
        <v>0.23</v>
      </c>
      <c r="F10" s="28">
        <f>D10*E10</f>
        <v>0</v>
      </c>
      <c r="G10" s="29"/>
      <c r="H10" s="3">
        <f>D10+F10</f>
        <v>0</v>
      </c>
      <c r="I10" s="53"/>
      <c r="J10" s="4">
        <f>D10*I7</f>
        <v>0</v>
      </c>
      <c r="K10" s="4">
        <f>E10*J10</f>
        <v>0</v>
      </c>
      <c r="L10" s="5">
        <f>J10+K10</f>
        <v>0</v>
      </c>
    </row>
    <row r="11" spans="2:12" ht="24" thickTop="1" thickBot="1" x14ac:dyDescent="0.3">
      <c r="B11" s="78" t="s">
        <v>21</v>
      </c>
      <c r="C11" s="21" t="s">
        <v>19</v>
      </c>
      <c r="D11" s="57">
        <v>0</v>
      </c>
      <c r="E11" s="72">
        <v>0.08</v>
      </c>
      <c r="F11" s="79">
        <f>D11*E11</f>
        <v>0</v>
      </c>
      <c r="G11" s="80"/>
      <c r="H11" s="62">
        <f>D11+F11</f>
        <v>0</v>
      </c>
      <c r="I11" s="63">
        <v>130</v>
      </c>
      <c r="J11" s="65">
        <f>D11*I11</f>
        <v>0</v>
      </c>
      <c r="K11" s="66">
        <f>E11*J11</f>
        <v>0</v>
      </c>
      <c r="L11" s="33">
        <f>J11+K11</f>
        <v>0</v>
      </c>
    </row>
    <row r="12" spans="2:12" ht="15.75" thickBot="1" x14ac:dyDescent="0.3">
      <c r="B12" s="40"/>
      <c r="C12" s="21" t="s">
        <v>22</v>
      </c>
      <c r="D12" s="73"/>
      <c r="E12" s="60"/>
      <c r="F12" s="44"/>
      <c r="G12" s="45"/>
      <c r="H12" s="49"/>
      <c r="I12" s="52"/>
      <c r="J12" s="55"/>
      <c r="K12" s="67"/>
      <c r="L12" s="26"/>
    </row>
    <row r="13" spans="2:12" ht="15.75" thickBot="1" x14ac:dyDescent="0.3">
      <c r="B13" s="40"/>
      <c r="C13" s="21" t="s">
        <v>23</v>
      </c>
      <c r="D13" s="73"/>
      <c r="E13" s="61"/>
      <c r="F13" s="46"/>
      <c r="G13" s="47"/>
      <c r="H13" s="50"/>
      <c r="I13" s="52"/>
      <c r="J13" s="56"/>
      <c r="K13" s="68"/>
      <c r="L13" s="27"/>
    </row>
    <row r="14" spans="2:12" ht="40.5" customHeight="1" thickBot="1" x14ac:dyDescent="0.3">
      <c r="B14" s="40"/>
      <c r="C14" s="6"/>
      <c r="D14" s="23">
        <v>0</v>
      </c>
      <c r="E14" s="7">
        <v>0.23</v>
      </c>
      <c r="F14" s="75">
        <f>D14*E14</f>
        <v>0</v>
      </c>
      <c r="G14" s="76"/>
      <c r="H14" s="8">
        <f>D14+F14</f>
        <v>0</v>
      </c>
      <c r="I14" s="64"/>
      <c r="J14" s="9">
        <f>D14*I11</f>
        <v>0</v>
      </c>
      <c r="K14" s="9">
        <f>E14*J14</f>
        <v>0</v>
      </c>
      <c r="L14" s="8">
        <f>J14+K14</f>
        <v>0</v>
      </c>
    </row>
    <row r="15" spans="2:12" ht="15.75" thickBot="1" x14ac:dyDescent="0.3">
      <c r="B15" s="40"/>
      <c r="C15" s="21" t="s">
        <v>24</v>
      </c>
      <c r="D15" s="57">
        <v>0</v>
      </c>
      <c r="E15" s="59">
        <v>0.08</v>
      </c>
      <c r="F15" s="42">
        <f>D15*E15</f>
        <v>0</v>
      </c>
      <c r="G15" s="43"/>
      <c r="H15" s="48">
        <f>D15+F15</f>
        <v>0</v>
      </c>
      <c r="I15" s="51">
        <v>130</v>
      </c>
      <c r="J15" s="54">
        <f>D15*I15</f>
        <v>0</v>
      </c>
      <c r="K15" s="77">
        <f>E15*J15</f>
        <v>0</v>
      </c>
      <c r="L15" s="25">
        <f>J15+K15</f>
        <v>0</v>
      </c>
    </row>
    <row r="16" spans="2:12" ht="15.75" thickBot="1" x14ac:dyDescent="0.3">
      <c r="B16" s="40"/>
      <c r="C16" s="21" t="s">
        <v>25</v>
      </c>
      <c r="D16" s="73"/>
      <c r="E16" s="60"/>
      <c r="F16" s="44"/>
      <c r="G16" s="45"/>
      <c r="H16" s="49"/>
      <c r="I16" s="52"/>
      <c r="J16" s="55"/>
      <c r="K16" s="67"/>
      <c r="L16" s="26"/>
    </row>
    <row r="17" spans="2:12" ht="15.75" thickBot="1" x14ac:dyDescent="0.3">
      <c r="B17" s="40"/>
      <c r="C17" s="22"/>
      <c r="D17" s="73"/>
      <c r="E17" s="61"/>
      <c r="F17" s="46"/>
      <c r="G17" s="47"/>
      <c r="H17" s="50"/>
      <c r="I17" s="52"/>
      <c r="J17" s="56"/>
      <c r="K17" s="68"/>
      <c r="L17" s="27"/>
    </row>
    <row r="18" spans="2:12" ht="44.25" customHeight="1" thickBot="1" x14ac:dyDescent="0.3">
      <c r="B18" s="41"/>
      <c r="C18" s="1"/>
      <c r="D18" s="24">
        <v>0</v>
      </c>
      <c r="E18" s="2">
        <v>0.23</v>
      </c>
      <c r="F18" s="28">
        <f>D18*E18</f>
        <v>0</v>
      </c>
      <c r="G18" s="29"/>
      <c r="H18" s="3">
        <f>D18+F18</f>
        <v>0</v>
      </c>
      <c r="I18" s="53"/>
      <c r="J18" s="10">
        <f>D18*I15</f>
        <v>0</v>
      </c>
      <c r="K18" s="10">
        <f>E18*J18</f>
        <v>0</v>
      </c>
      <c r="L18" s="3">
        <f>J18+K18</f>
        <v>0</v>
      </c>
    </row>
    <row r="19" spans="2:12" ht="37.5" customHeight="1" thickTop="1" thickBot="1" x14ac:dyDescent="0.3">
      <c r="B19" s="30" t="s">
        <v>26</v>
      </c>
      <c r="C19" s="31"/>
      <c r="D19" s="31"/>
      <c r="E19" s="31"/>
      <c r="F19" s="31"/>
      <c r="G19" s="31"/>
      <c r="H19" s="31"/>
      <c r="I19" s="32"/>
      <c r="J19" s="11">
        <f>SUM(J7:J18)</f>
        <v>0</v>
      </c>
      <c r="K19" s="11">
        <f>SUM(K7:K18)</f>
        <v>0</v>
      </c>
      <c r="L19" s="12">
        <f>J19+K19</f>
        <v>0</v>
      </c>
    </row>
    <row r="20" spans="2:12" ht="15.75" thickTop="1" x14ac:dyDescent="0.25"/>
  </sheetData>
  <mergeCells count="36">
    <mergeCell ref="E15:E17"/>
    <mergeCell ref="D11:D13"/>
    <mergeCell ref="D15:D17"/>
    <mergeCell ref="B2:L2"/>
    <mergeCell ref="F14:G14"/>
    <mergeCell ref="F15:G17"/>
    <mergeCell ref="H15:H17"/>
    <mergeCell ref="I15:I18"/>
    <mergeCell ref="J15:J17"/>
    <mergeCell ref="K15:K17"/>
    <mergeCell ref="K7:K9"/>
    <mergeCell ref="L7:L9"/>
    <mergeCell ref="F10:G10"/>
    <mergeCell ref="B11:B18"/>
    <mergeCell ref="F11:G13"/>
    <mergeCell ref="J11:J13"/>
    <mergeCell ref="K11:K13"/>
    <mergeCell ref="F4:G4"/>
    <mergeCell ref="F5:G5"/>
    <mergeCell ref="E11:E13"/>
    <mergeCell ref="L15:L17"/>
    <mergeCell ref="F18:G18"/>
    <mergeCell ref="B19:I19"/>
    <mergeCell ref="L11:L13"/>
    <mergeCell ref="B4:C4"/>
    <mergeCell ref="B5:C5"/>
    <mergeCell ref="B6:L6"/>
    <mergeCell ref="B7:B10"/>
    <mergeCell ref="F7:G9"/>
    <mergeCell ref="H7:H9"/>
    <mergeCell ref="I7:I10"/>
    <mergeCell ref="J7:J9"/>
    <mergeCell ref="D7:D9"/>
    <mergeCell ref="E7:E9"/>
    <mergeCell ref="H11:H13"/>
    <mergeCell ref="I11:I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Kalkulacja ceny oferty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2017-08-14T11:07:15Z</dcterms:modified>
</cp:coreProperties>
</file>